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28380" windowHeight="9600"/>
  </bookViews>
  <sheets>
    <sheet name="Tabelle1" sheetId="1" r:id="rId1"/>
    <sheet name="Tabelle2" sheetId="2" r:id="rId2"/>
    <sheet name="Tabelle3" sheetId="3" r:id="rId3"/>
  </sheets>
  <calcPr calcId="145621"/>
</workbook>
</file>

<file path=xl/calcChain.xml><?xml version="1.0" encoding="utf-8"?>
<calcChain xmlns="http://schemas.openxmlformats.org/spreadsheetml/2006/main">
  <c r="O11" i="1" l="1"/>
  <c r="J11" i="1"/>
  <c r="F11" i="1" l="1"/>
  <c r="U6" i="1"/>
  <c r="I11" i="1"/>
  <c r="C11" i="1"/>
  <c r="N11" i="1" l="1"/>
</calcChain>
</file>

<file path=xl/sharedStrings.xml><?xml version="1.0" encoding="utf-8"?>
<sst xmlns="http://schemas.openxmlformats.org/spreadsheetml/2006/main" count="78" uniqueCount="57">
  <si>
    <t>Standgebühr</t>
  </si>
  <si>
    <t>Versicherung</t>
  </si>
  <si>
    <t>2 Scheiben</t>
  </si>
  <si>
    <t>1 Glas</t>
  </si>
  <si>
    <t>2 Waffen</t>
  </si>
  <si>
    <t>Summe</t>
  </si>
  <si>
    <t>50 Schuß KK</t>
  </si>
  <si>
    <t>3 Waffen - je 1
Perkussion,
Stein- und
Luntenschloß</t>
  </si>
  <si>
    <t>3 Scheiben</t>
  </si>
  <si>
    <t>Miete - einzeln</t>
  </si>
  <si>
    <t>Preise für 5 Schuß</t>
  </si>
  <si>
    <t>Perkussion</t>
  </si>
  <si>
    <t>Luntenschloß</t>
  </si>
  <si>
    <t>Kalkulationsgrundlage</t>
  </si>
  <si>
    <t>Preise für Vorderladerschießen</t>
  </si>
  <si>
    <t>Kugelpreise</t>
  </si>
  <si>
    <t>1 Schuß</t>
  </si>
  <si>
    <t>3 Schuß</t>
  </si>
  <si>
    <t>5 Schuß</t>
  </si>
  <si>
    <t>7 Schuß</t>
  </si>
  <si>
    <t>10 Schuß</t>
  </si>
  <si>
    <t>Waffe</t>
  </si>
  <si>
    <t>zusammen</t>
  </si>
  <si>
    <t>Perkussionsgewehr</t>
  </si>
  <si>
    <t>Perkussionspistole</t>
  </si>
  <si>
    <t>Steinschloßgewehr</t>
  </si>
  <si>
    <t>Steinschloßpistole</t>
  </si>
  <si>
    <t>Luntenschloßgewehr</t>
  </si>
  <si>
    <t>Luntenschloßpistole</t>
  </si>
  <si>
    <t>Steinschloß</t>
  </si>
  <si>
    <t>Angebot
auf Aushang</t>
  </si>
  <si>
    <t>moderne
KK Waffen</t>
  </si>
  <si>
    <t>moderne
GK Waffen</t>
  </si>
  <si>
    <t>VL - 3 Waffen</t>
  </si>
  <si>
    <t>VL - 2 Waffen</t>
  </si>
  <si>
    <t>2 Waffen - je 1
Perkussion,
Stein- oder
Luntenschloß</t>
  </si>
  <si>
    <t>Preise für 3 Schuß</t>
  </si>
  <si>
    <t>50 Schuß GK</t>
  </si>
  <si>
    <t>je Waffe 8 Schuß</t>
  </si>
  <si>
    <t>je Waffe 5 Schuß</t>
  </si>
  <si>
    <t>das sind
-16,4%</t>
  </si>
  <si>
    <t>100%</t>
  </si>
  <si>
    <t>Erläuterungen</t>
  </si>
  <si>
    <t>Schützen-
fest</t>
  </si>
  <si>
    <t>real</t>
  </si>
  <si>
    <t>Realpreis aus Preisliste VL
Zeile 5 Schuß
Schützenfestpreis =
Zeile 7 Schuß + 0,2€</t>
  </si>
  <si>
    <t>Realpreis aus Preisliste VL
Zeile 7 Schuß Stein- + Luntenschloß
Schützenfestpreis =
Zeile 10 Schuß: Stein- + Luntenschloß</t>
  </si>
  <si>
    <t>Realpreis aus Preisliste VL
Schützenfestpreis =
3x Perkussion</t>
  </si>
  <si>
    <t>das sind
-15,70%</t>
  </si>
  <si>
    <t>Realpreis aus Preisliste VL Stein- + Luntenschloß
Schützenfestpreis =
je 1x Perkussion + Steinschloß</t>
  </si>
  <si>
    <t>Patronenwaffen</t>
  </si>
  <si>
    <t>Vorgerladerwaffen</t>
  </si>
  <si>
    <t>Paketkalkulation für Angebote KK-, GK-, und VL- Schützenfest</t>
  </si>
  <si>
    <t>( nur mit Voranmeldung )</t>
  </si>
  <si>
    <t>Hinweis: Bei Luntenschloßwaffen erhöht sich wegen
des großen Kalibers der Preis pro Schuß um 0,25€</t>
  </si>
  <si>
    <t>Preis
einzeln</t>
  </si>
  <si>
    <t>Preis pro
Schuß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</si>
</sst>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#,##0.00\ &quot;€&quot;;[Red]\-#,##0.00\ &quot;€&quot;"/>
    <numFmt numFmtId="164" formatCode="#,##0.00\ &quot;€&quot;"/>
  </numFmts>
  <fonts count="1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b/>
      <i/>
      <sz val="11"/>
      <color rgb="FF000000"/>
      <name val="Thorndale"/>
    </font>
    <font>
      <sz val="11"/>
      <color rgb="FF000000"/>
      <name val="Thorndale"/>
    </font>
    <font>
      <sz val="16"/>
      <color theme="1"/>
      <name val="Calibri"/>
      <family val="2"/>
      <scheme val="minor"/>
    </font>
    <font>
      <b/>
      <i/>
      <u/>
      <sz val="18"/>
      <color theme="1"/>
      <name val="Calibri"/>
      <family val="2"/>
      <scheme val="minor"/>
    </font>
    <font>
      <i/>
      <u/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6"/>
      <color rgb="FF000000"/>
      <name val="Thorndale"/>
    </font>
    <font>
      <b/>
      <i/>
      <sz val="16"/>
      <color rgb="FF000000"/>
      <name val="Thorndale"/>
    </font>
  </fonts>
  <fills count="7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vertical="center"/>
    </xf>
    <xf numFmtId="0" fontId="0" fillId="0" borderId="0" xfId="0" applyAlignment="1">
      <alignment horizontal="center" vertical="center"/>
    </xf>
    <xf numFmtId="164" fontId="3" fillId="0" borderId="0" xfId="0" applyNumberFormat="1" applyFont="1" applyAlignment="1">
      <alignment vertical="center"/>
    </xf>
    <xf numFmtId="164" fontId="0" fillId="0" borderId="0" xfId="0" applyNumberFormat="1" applyAlignment="1">
      <alignment horizontal="center" vertical="center" wrapText="1"/>
    </xf>
    <xf numFmtId="0" fontId="0" fillId="4" borderId="0" xfId="0" applyFill="1" applyAlignment="1">
      <alignment horizontal="center" vertical="center"/>
    </xf>
    <xf numFmtId="164" fontId="0" fillId="4" borderId="0" xfId="0" applyNumberFormat="1" applyFill="1" applyAlignment="1">
      <alignment vertical="center"/>
    </xf>
    <xf numFmtId="0" fontId="0" fillId="4" borderId="0" xfId="0" applyFill="1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8" fontId="6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8" fontId="6" fillId="0" borderId="2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8" fontId="6" fillId="0" borderId="3" xfId="0" applyNumberFormat="1" applyFont="1" applyBorder="1" applyAlignment="1">
      <alignment horizontal="center" vertical="center" wrapText="1"/>
    </xf>
    <xf numFmtId="164" fontId="0" fillId="0" borderId="0" xfId="0" applyNumberFormat="1" applyAlignment="1">
      <alignment vertical="center" wrapText="1"/>
    </xf>
    <xf numFmtId="8" fontId="6" fillId="0" borderId="2" xfId="0" applyNumberFormat="1" applyFont="1" applyBorder="1" applyAlignment="1">
      <alignment horizontal="center" vertical="center" wrapText="1"/>
    </xf>
    <xf numFmtId="8" fontId="6" fillId="0" borderId="3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6" borderId="0" xfId="0" applyFont="1" applyFill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164" fontId="0" fillId="0" borderId="0" xfId="0" applyNumberFormat="1" applyBorder="1" applyAlignment="1">
      <alignment vertical="center"/>
    </xf>
    <xf numFmtId="164" fontId="0" fillId="0" borderId="8" xfId="0" applyNumberFormat="1" applyBorder="1" applyAlignment="1">
      <alignment vertical="center"/>
    </xf>
    <xf numFmtId="164" fontId="0" fillId="0" borderId="7" xfId="0" applyNumberFormat="1" applyBorder="1" applyAlignment="1">
      <alignment horizontal="left" vertical="center" wrapText="1"/>
    </xf>
    <xf numFmtId="164" fontId="0" fillId="0" borderId="8" xfId="0" applyNumberFormat="1" applyBorder="1" applyAlignment="1">
      <alignment vertical="center" wrapText="1"/>
    </xf>
    <xf numFmtId="164" fontId="0" fillId="0" borderId="7" xfId="0" applyNumberFormat="1" applyBorder="1" applyAlignment="1">
      <alignment vertical="center"/>
    </xf>
    <xf numFmtId="0" fontId="3" fillId="0" borderId="7" xfId="0" applyFont="1" applyBorder="1" applyAlignment="1">
      <alignment vertical="center"/>
    </xf>
    <xf numFmtId="164" fontId="3" fillId="3" borderId="0" xfId="0" applyNumberFormat="1" applyFont="1" applyFill="1" applyBorder="1" applyAlignment="1">
      <alignment vertical="center"/>
    </xf>
    <xf numFmtId="164" fontId="3" fillId="0" borderId="0" xfId="0" applyNumberFormat="1" applyFont="1" applyBorder="1" applyAlignment="1">
      <alignment vertical="center"/>
    </xf>
    <xf numFmtId="164" fontId="3" fillId="0" borderId="8" xfId="0" applyNumberFormat="1" applyFont="1" applyBorder="1" applyAlignment="1">
      <alignment vertical="center"/>
    </xf>
    <xf numFmtId="0" fontId="3" fillId="3" borderId="9" xfId="0" applyFont="1" applyFill="1" applyBorder="1" applyAlignment="1">
      <alignment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5" borderId="10" xfId="0" quotePrefix="1" applyFont="1" applyFill="1" applyBorder="1" applyAlignment="1">
      <alignment horizontal="center" vertical="center" wrapText="1"/>
    </xf>
    <xf numFmtId="164" fontId="3" fillId="0" borderId="11" xfId="0" applyNumberFormat="1" applyFont="1" applyBorder="1" applyAlignment="1">
      <alignment vertical="center"/>
    </xf>
    <xf numFmtId="0" fontId="0" fillId="0" borderId="7" xfId="0" applyBorder="1" applyAlignment="1">
      <alignment vertical="center"/>
    </xf>
    <xf numFmtId="164" fontId="3" fillId="3" borderId="11" xfId="0" applyNumberFormat="1" applyFont="1" applyFill="1" applyBorder="1" applyAlignment="1">
      <alignment vertical="center"/>
    </xf>
    <xf numFmtId="0" fontId="3" fillId="3" borderId="9" xfId="0" applyFont="1" applyFill="1" applyBorder="1" applyAlignment="1">
      <alignment vertical="center"/>
    </xf>
    <xf numFmtId="0" fontId="0" fillId="0" borderId="8" xfId="0" applyBorder="1" applyAlignment="1">
      <alignment horizontal="center" vertical="center" wrapText="1"/>
    </xf>
    <xf numFmtId="164" fontId="1" fillId="2" borderId="8" xfId="0" applyNumberFormat="1" applyFont="1" applyFill="1" applyBorder="1" applyAlignment="1">
      <alignment vertical="center"/>
    </xf>
    <xf numFmtId="164" fontId="0" fillId="0" borderId="8" xfId="0" applyNumberForma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4" borderId="0" xfId="0" applyFont="1" applyFill="1" applyAlignment="1">
      <alignment horizontal="center" vertical="center"/>
    </xf>
    <xf numFmtId="0" fontId="11" fillId="0" borderId="12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7" fillId="6" borderId="4" xfId="0" applyFont="1" applyFill="1" applyBorder="1" applyAlignment="1">
      <alignment horizontal="center" vertical="center" wrapText="1"/>
    </xf>
    <xf numFmtId="0" fontId="7" fillId="6" borderId="6" xfId="0" applyFont="1" applyFill="1" applyBorder="1" applyAlignment="1">
      <alignment horizontal="center" vertical="center" wrapText="1"/>
    </xf>
    <xf numFmtId="0" fontId="7" fillId="6" borderId="4" xfId="0" applyFont="1" applyFill="1" applyBorder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Z16"/>
  <sheetViews>
    <sheetView tabSelected="1" topLeftCell="K1" workbookViewId="0">
      <selection activeCell="S12" sqref="S12"/>
    </sheetView>
  </sheetViews>
  <sheetFormatPr baseColWidth="10" defaultRowHeight="15"/>
  <cols>
    <col min="1" max="1" width="1.5703125" style="1" customWidth="1"/>
    <col min="2" max="2" width="15.140625" style="1" bestFit="1" customWidth="1"/>
    <col min="3" max="3" width="10.28515625" style="1" bestFit="1" customWidth="1"/>
    <col min="4" max="4" width="2.140625" style="1" customWidth="1"/>
    <col min="5" max="5" width="12.7109375" style="1" bestFit="1" customWidth="1"/>
    <col min="6" max="6" width="10.42578125" style="1" bestFit="1" customWidth="1"/>
    <col min="7" max="7" width="1.85546875" style="1" customWidth="1"/>
    <col min="8" max="8" width="15.7109375" style="1" bestFit="1" customWidth="1"/>
    <col min="9" max="9" width="9.7109375" style="1" bestFit="1" customWidth="1"/>
    <col min="10" max="10" width="9.7109375" style="1" customWidth="1"/>
    <col min="11" max="11" width="24.28515625" style="1" bestFit="1" customWidth="1"/>
    <col min="12" max="12" width="2.42578125" style="1" customWidth="1"/>
    <col min="13" max="13" width="20" style="1" customWidth="1"/>
    <col min="14" max="14" width="9.7109375" style="1" bestFit="1" customWidth="1"/>
    <col min="15" max="15" width="9.7109375" style="1" customWidth="1"/>
    <col min="16" max="16" width="33.5703125" style="1" customWidth="1"/>
    <col min="17" max="17" width="2.140625" style="1" customWidth="1"/>
    <col min="18" max="18" width="16.85546875" style="1" bestFit="1" customWidth="1"/>
    <col min="19" max="19" width="10.7109375" style="1" bestFit="1" customWidth="1"/>
    <col min="20" max="20" width="11.28515625" style="1" bestFit="1" customWidth="1"/>
    <col min="21" max="21" width="12.85546875" style="1" bestFit="1" customWidth="1"/>
    <col min="22" max="22" width="2.5703125" style="1" customWidth="1"/>
    <col min="23" max="23" width="20.5703125" style="12" bestFit="1" customWidth="1"/>
    <col min="24" max="24" width="8.5703125" style="12" bestFit="1" customWidth="1"/>
    <col min="25" max="25" width="15.28515625" style="12" bestFit="1" customWidth="1"/>
    <col min="26" max="16384" width="11.42578125" style="1"/>
  </cols>
  <sheetData>
    <row r="1" spans="2:26" ht="33.75">
      <c r="B1" s="25" t="s">
        <v>52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10"/>
      <c r="R1" s="10"/>
      <c r="S1" s="10"/>
      <c r="T1" s="10"/>
      <c r="U1" s="10"/>
      <c r="V1" s="10"/>
      <c r="W1" s="50" t="s">
        <v>14</v>
      </c>
      <c r="X1" s="50"/>
      <c r="Y1" s="50"/>
    </row>
    <row r="2" spans="2:26" ht="33.75">
      <c r="B2" s="26" t="s">
        <v>50</v>
      </c>
      <c r="C2" s="26"/>
      <c r="D2" s="26"/>
      <c r="E2" s="26"/>
      <c r="F2" s="26"/>
      <c r="G2" s="10"/>
      <c r="H2" s="26" t="s">
        <v>51</v>
      </c>
      <c r="I2" s="26"/>
      <c r="J2" s="26"/>
      <c r="K2" s="26"/>
      <c r="L2" s="26"/>
      <c r="M2" s="26"/>
      <c r="N2" s="26"/>
      <c r="O2" s="26"/>
      <c r="P2" s="26"/>
      <c r="Q2" s="10"/>
      <c r="R2" s="10"/>
      <c r="S2" s="10"/>
      <c r="T2" s="10"/>
      <c r="U2" s="10"/>
      <c r="V2" s="10"/>
      <c r="W2" s="51" t="s">
        <v>53</v>
      </c>
      <c r="X2" s="51"/>
      <c r="Y2" s="51"/>
    </row>
    <row r="3" spans="2:26" ht="42.75" customHeight="1">
      <c r="B3" s="57" t="s">
        <v>31</v>
      </c>
      <c r="C3" s="58"/>
      <c r="D3" s="2"/>
      <c r="E3" s="57" t="s">
        <v>32</v>
      </c>
      <c r="F3" s="58"/>
      <c r="H3" s="59" t="s">
        <v>33</v>
      </c>
      <c r="I3" s="60"/>
      <c r="J3" s="60"/>
      <c r="K3" s="61"/>
      <c r="L3" s="4"/>
      <c r="M3" s="59" t="s">
        <v>34</v>
      </c>
      <c r="N3" s="60"/>
      <c r="O3" s="60"/>
      <c r="P3" s="61"/>
      <c r="Q3" s="11"/>
      <c r="R3" s="52" t="s">
        <v>13</v>
      </c>
      <c r="S3" s="52"/>
      <c r="T3" s="52"/>
      <c r="U3" s="52"/>
      <c r="W3" s="53" t="s">
        <v>15</v>
      </c>
      <c r="X3" s="54"/>
      <c r="Y3" s="55" t="s">
        <v>56</v>
      </c>
    </row>
    <row r="4" spans="2:26" ht="30">
      <c r="B4" s="44"/>
      <c r="C4" s="47"/>
      <c r="D4" s="4"/>
      <c r="E4" s="27"/>
      <c r="F4" s="47"/>
      <c r="H4" s="27"/>
      <c r="I4" s="28" t="s">
        <v>43</v>
      </c>
      <c r="J4" s="29" t="s">
        <v>44</v>
      </c>
      <c r="K4" s="49" t="s">
        <v>42</v>
      </c>
      <c r="L4" s="4"/>
      <c r="M4" s="27"/>
      <c r="N4" s="28" t="s">
        <v>43</v>
      </c>
      <c r="O4" s="29" t="s">
        <v>44</v>
      </c>
      <c r="P4" s="49" t="s">
        <v>42</v>
      </c>
      <c r="Q4" s="11"/>
      <c r="R4" s="9"/>
      <c r="S4" s="7" t="s">
        <v>11</v>
      </c>
      <c r="T4" s="7" t="s">
        <v>29</v>
      </c>
      <c r="U4" s="7" t="s">
        <v>12</v>
      </c>
      <c r="W4" s="14" t="s">
        <v>16</v>
      </c>
      <c r="X4" s="15">
        <v>1</v>
      </c>
      <c r="Y4" s="13"/>
    </row>
    <row r="5" spans="2:26">
      <c r="B5" s="44" t="s">
        <v>0</v>
      </c>
      <c r="C5" s="32">
        <v>5.5</v>
      </c>
      <c r="D5" s="3"/>
      <c r="E5" s="44" t="s">
        <v>0</v>
      </c>
      <c r="F5" s="32">
        <v>5.5</v>
      </c>
      <c r="H5" s="30" t="s">
        <v>0</v>
      </c>
      <c r="I5" s="31">
        <v>4.5</v>
      </c>
      <c r="J5" s="31">
        <v>5.5</v>
      </c>
      <c r="K5" s="32"/>
      <c r="L5" s="3"/>
      <c r="M5" s="30" t="s">
        <v>0</v>
      </c>
      <c r="N5" s="31">
        <v>4.5</v>
      </c>
      <c r="O5" s="31">
        <v>5.5</v>
      </c>
      <c r="P5" s="32"/>
      <c r="Q5" s="3"/>
      <c r="R5" s="7" t="s">
        <v>9</v>
      </c>
      <c r="S5" s="8">
        <v>5</v>
      </c>
      <c r="T5" s="8">
        <v>6</v>
      </c>
      <c r="U5" s="8">
        <v>6.5</v>
      </c>
      <c r="W5" s="14" t="s">
        <v>17</v>
      </c>
      <c r="X5" s="15">
        <v>2.5</v>
      </c>
      <c r="Y5" s="15">
        <v>0.83</v>
      </c>
    </row>
    <row r="6" spans="2:26">
      <c r="B6" s="44" t="s">
        <v>1</v>
      </c>
      <c r="C6" s="32">
        <v>1</v>
      </c>
      <c r="D6" s="3"/>
      <c r="E6" s="44" t="s">
        <v>1</v>
      </c>
      <c r="F6" s="32">
        <v>1</v>
      </c>
      <c r="H6" s="30" t="s">
        <v>1</v>
      </c>
      <c r="I6" s="31">
        <v>1</v>
      </c>
      <c r="J6" s="31">
        <v>1</v>
      </c>
      <c r="K6" s="32"/>
      <c r="L6" s="3"/>
      <c r="M6" s="30" t="s">
        <v>1</v>
      </c>
      <c r="N6" s="31">
        <v>1</v>
      </c>
      <c r="O6" s="31">
        <v>1</v>
      </c>
      <c r="P6" s="32"/>
      <c r="Q6" s="3"/>
      <c r="R6" s="7" t="s">
        <v>10</v>
      </c>
      <c r="S6" s="8">
        <v>3.5</v>
      </c>
      <c r="T6" s="8">
        <v>3.5</v>
      </c>
      <c r="U6" s="8">
        <f>0.95*5</f>
        <v>4.75</v>
      </c>
      <c r="W6" s="14" t="s">
        <v>18</v>
      </c>
      <c r="X6" s="15">
        <v>3.5</v>
      </c>
      <c r="Y6" s="15">
        <v>0.7</v>
      </c>
    </row>
    <row r="7" spans="2:26">
      <c r="B7" s="44" t="s">
        <v>2</v>
      </c>
      <c r="C7" s="32">
        <v>1</v>
      </c>
      <c r="D7" s="3"/>
      <c r="E7" s="44" t="s">
        <v>2</v>
      </c>
      <c r="F7" s="32">
        <v>1</v>
      </c>
      <c r="H7" s="30" t="s">
        <v>8</v>
      </c>
      <c r="I7" s="31">
        <v>1.5</v>
      </c>
      <c r="J7" s="31">
        <v>1.5</v>
      </c>
      <c r="K7" s="32"/>
      <c r="L7" s="3"/>
      <c r="M7" s="30" t="s">
        <v>2</v>
      </c>
      <c r="N7" s="31">
        <v>1</v>
      </c>
      <c r="O7" s="31">
        <v>1.5</v>
      </c>
      <c r="P7" s="32"/>
      <c r="Q7" s="3"/>
      <c r="R7" s="7" t="s">
        <v>36</v>
      </c>
      <c r="S7" s="8">
        <v>2.5</v>
      </c>
      <c r="T7" s="8">
        <v>2.5</v>
      </c>
      <c r="U7" s="8">
        <v>3.25</v>
      </c>
      <c r="W7" s="14" t="s">
        <v>19</v>
      </c>
      <c r="X7" s="15">
        <v>4</v>
      </c>
      <c r="Y7" s="15">
        <v>0.56999999999999995</v>
      </c>
      <c r="Z7" s="2"/>
    </row>
    <row r="8" spans="2:26">
      <c r="B8" s="44" t="s">
        <v>3</v>
      </c>
      <c r="C8" s="32">
        <v>1</v>
      </c>
      <c r="D8" s="3"/>
      <c r="E8" s="44" t="s">
        <v>3</v>
      </c>
      <c r="F8" s="32">
        <v>1</v>
      </c>
      <c r="H8" s="30" t="s">
        <v>3</v>
      </c>
      <c r="I8" s="31">
        <v>0</v>
      </c>
      <c r="J8" s="31">
        <v>1</v>
      </c>
      <c r="K8" s="32"/>
      <c r="L8" s="3"/>
      <c r="M8" s="30" t="s">
        <v>3</v>
      </c>
      <c r="N8" s="31">
        <v>0</v>
      </c>
      <c r="O8" s="31">
        <v>1</v>
      </c>
      <c r="P8" s="32"/>
      <c r="Q8" s="3"/>
      <c r="W8" s="14" t="s">
        <v>20</v>
      </c>
      <c r="X8" s="15">
        <v>5</v>
      </c>
      <c r="Y8" s="15">
        <v>0.5</v>
      </c>
      <c r="Z8" s="2"/>
    </row>
    <row r="9" spans="2:26" ht="60">
      <c r="B9" s="44" t="s">
        <v>4</v>
      </c>
      <c r="C9" s="48">
        <v>6</v>
      </c>
      <c r="D9" s="6"/>
      <c r="E9" s="44" t="s">
        <v>4</v>
      </c>
      <c r="F9" s="48">
        <v>6</v>
      </c>
      <c r="H9" s="33" t="s">
        <v>7</v>
      </c>
      <c r="I9" s="31">
        <v>15</v>
      </c>
      <c r="J9" s="31">
        <v>17.5</v>
      </c>
      <c r="K9" s="34" t="s">
        <v>47</v>
      </c>
      <c r="L9" s="21"/>
      <c r="M9" s="33" t="s">
        <v>35</v>
      </c>
      <c r="N9" s="31">
        <v>11</v>
      </c>
      <c r="O9" s="31">
        <v>12.5</v>
      </c>
      <c r="P9" s="34" t="s">
        <v>49</v>
      </c>
      <c r="Q9" s="21"/>
      <c r="W9" s="56" t="s">
        <v>54</v>
      </c>
      <c r="X9" s="24"/>
      <c r="Y9" s="24"/>
      <c r="Z9" s="3"/>
    </row>
    <row r="10" spans="2:26" ht="75">
      <c r="B10" s="44" t="s">
        <v>6</v>
      </c>
      <c r="C10" s="32">
        <v>2.2000000000000002</v>
      </c>
      <c r="D10" s="3"/>
      <c r="E10" s="44" t="s">
        <v>37</v>
      </c>
      <c r="F10" s="32">
        <v>13</v>
      </c>
      <c r="H10" s="35" t="s">
        <v>39</v>
      </c>
      <c r="I10" s="31">
        <v>10</v>
      </c>
      <c r="J10" s="31">
        <v>11.75</v>
      </c>
      <c r="K10" s="34" t="s">
        <v>45</v>
      </c>
      <c r="L10" s="21"/>
      <c r="M10" s="35" t="s">
        <v>38</v>
      </c>
      <c r="N10" s="31">
        <v>10</v>
      </c>
      <c r="O10" s="31">
        <v>11.12</v>
      </c>
      <c r="P10" s="34" t="s">
        <v>46</v>
      </c>
      <c r="Q10" s="21"/>
      <c r="W10" s="16" t="s">
        <v>21</v>
      </c>
      <c r="X10" s="16" t="s">
        <v>55</v>
      </c>
      <c r="Y10" s="16" t="s">
        <v>22</v>
      </c>
    </row>
    <row r="11" spans="2:26" ht="18.75">
      <c r="B11" s="36" t="s">
        <v>5</v>
      </c>
      <c r="C11" s="39">
        <f>SUM(C5:C10)</f>
        <v>16.7</v>
      </c>
      <c r="D11" s="5"/>
      <c r="E11" s="36" t="s">
        <v>5</v>
      </c>
      <c r="F11" s="39">
        <f>SUM(F5:F10)</f>
        <v>27.5</v>
      </c>
      <c r="H11" s="36" t="s">
        <v>5</v>
      </c>
      <c r="I11" s="37">
        <f>SUM(I5:I10)</f>
        <v>32</v>
      </c>
      <c r="J11" s="38">
        <f>SUM(J5:J10)</f>
        <v>38.25</v>
      </c>
      <c r="K11" s="39"/>
      <c r="L11" s="5"/>
      <c r="M11" s="36" t="s">
        <v>5</v>
      </c>
      <c r="N11" s="37">
        <f>SUM(N5:N10)</f>
        <v>27.5</v>
      </c>
      <c r="O11" s="38">
        <f>SUM(O5:O10)</f>
        <v>32.619999999999997</v>
      </c>
      <c r="P11" s="39"/>
      <c r="Q11" s="5"/>
      <c r="W11" s="17" t="s">
        <v>23</v>
      </c>
      <c r="X11" s="18">
        <v>5</v>
      </c>
      <c r="Y11" s="22">
        <v>8</v>
      </c>
    </row>
    <row r="12" spans="2:26" ht="37.5">
      <c r="B12" s="40" t="s">
        <v>30</v>
      </c>
      <c r="C12" s="45">
        <v>15</v>
      </c>
      <c r="E12" s="46"/>
      <c r="F12" s="45">
        <v>25</v>
      </c>
      <c r="H12" s="40" t="s">
        <v>30</v>
      </c>
      <c r="I12" s="41" t="s">
        <v>40</v>
      </c>
      <c r="J12" s="42" t="s">
        <v>41</v>
      </c>
      <c r="K12" s="43"/>
      <c r="L12" s="5"/>
      <c r="M12" s="40" t="s">
        <v>30</v>
      </c>
      <c r="N12" s="41" t="s">
        <v>48</v>
      </c>
      <c r="O12" s="42" t="s">
        <v>41</v>
      </c>
      <c r="P12" s="43"/>
      <c r="Q12" s="5"/>
      <c r="W12" s="19" t="s">
        <v>24</v>
      </c>
      <c r="X12" s="20">
        <v>5</v>
      </c>
      <c r="Y12" s="23"/>
    </row>
    <row r="13" spans="2:26">
      <c r="W13" s="17" t="s">
        <v>25</v>
      </c>
      <c r="X13" s="18">
        <v>6</v>
      </c>
      <c r="Y13" s="22">
        <v>10</v>
      </c>
    </row>
    <row r="14" spans="2:26">
      <c r="W14" s="19" t="s">
        <v>26</v>
      </c>
      <c r="X14" s="20">
        <v>6</v>
      </c>
      <c r="Y14" s="23"/>
    </row>
    <row r="15" spans="2:26">
      <c r="W15" s="17" t="s">
        <v>27</v>
      </c>
      <c r="X15" s="18">
        <v>6.5</v>
      </c>
      <c r="Y15" s="22">
        <v>11</v>
      </c>
    </row>
    <row r="16" spans="2:26">
      <c r="W16" s="19" t="s">
        <v>28</v>
      </c>
      <c r="X16" s="20">
        <v>6.5</v>
      </c>
      <c r="Y16" s="23"/>
    </row>
  </sheetData>
  <mergeCells count="15">
    <mergeCell ref="Y11:Y12"/>
    <mergeCell ref="Y13:Y14"/>
    <mergeCell ref="Y15:Y16"/>
    <mergeCell ref="R3:U3"/>
    <mergeCell ref="H2:P2"/>
    <mergeCell ref="B3:C3"/>
    <mergeCell ref="E3:F3"/>
    <mergeCell ref="B2:F2"/>
    <mergeCell ref="H3:K3"/>
    <mergeCell ref="M3:P3"/>
    <mergeCell ref="B1:P1"/>
    <mergeCell ref="W1:Y1"/>
    <mergeCell ref="W9:Y9"/>
    <mergeCell ref="W3:X3"/>
    <mergeCell ref="W2:Y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 Hocke</dc:creator>
  <cp:lastModifiedBy>Frank Hocke</cp:lastModifiedBy>
  <dcterms:created xsi:type="dcterms:W3CDTF">2013-09-30T04:59:19Z</dcterms:created>
  <dcterms:modified xsi:type="dcterms:W3CDTF">2013-11-10T16:42:12Z</dcterms:modified>
</cp:coreProperties>
</file>